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autoCompressPictures="0" defaultThemeVersion="166925"/>
  <mc:AlternateContent xmlns:mc="http://schemas.openxmlformats.org/markup-compatibility/2006">
    <mc:Choice Requires="x15">
      <x15ac:absPath xmlns:x15ac="http://schemas.microsoft.com/office/spreadsheetml/2010/11/ac" url="E:\ESPE - MesDoc\MesDoc\INSTANCES\Conseil d'Institut\CI 17 avril 2023\Documents votés\2.b. Modification maquettes\2.b.5 DIU_Lauréat_MI TEMPS\"/>
    </mc:Choice>
  </mc:AlternateContent>
  <xr:revisionPtr revIDLastSave="0" documentId="13_ncr:1_{B4518077-A16D-4427-9B52-969A46EB8744}" xr6:coauthVersionLast="36" xr6:coauthVersionMax="36" xr10:uidLastSave="{00000000-0000-0000-0000-000000000000}"/>
  <bookViews>
    <workbookView xWindow="0" yWindow="0" windowWidth="23040" windowHeight="9060" activeTab="1" xr2:uid="{00000000-000D-0000-FFFF-FFFF00000000}"/>
  </bookViews>
  <sheets>
    <sheet name="Présentation" sheetId="3" r:id="rId1"/>
    <sheet name="DIU_Lmi_tps_ESPAGNOL" sheetId="2" r:id="rId2"/>
  </sheets>
  <definedNames>
    <definedName name="_xlnm.Print_Area" localSheetId="1">DIU_Lmi_tps_ESPAGNOL!$A$1:$N$26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6" i="2" l="1"/>
  <c r="H26" i="2"/>
  <c r="L20" i="2"/>
  <c r="L22" i="2" l="1"/>
  <c r="L21" i="2"/>
  <c r="L19" i="2"/>
  <c r="L23" i="2"/>
  <c r="H25" i="2"/>
  <c r="I26" i="2"/>
  <c r="I25" i="2"/>
  <c r="J26" i="2"/>
  <c r="J25" i="2"/>
  <c r="K26" i="2"/>
  <c r="K25" i="2" s="1"/>
  <c r="L12" i="2"/>
  <c r="L13" i="2"/>
  <c r="L14" i="2"/>
  <c r="L15" i="2"/>
  <c r="L16" i="2"/>
  <c r="L17" i="2"/>
  <c r="L18" i="2"/>
  <c r="G26" i="2"/>
  <c r="G25" i="2" s="1"/>
  <c r="N9" i="2"/>
  <c r="N19" i="2" l="1"/>
  <c r="N12" i="2"/>
  <c r="L25" i="2"/>
</calcChain>
</file>

<file path=xl/sharedStrings.xml><?xml version="1.0" encoding="utf-8"?>
<sst xmlns="http://schemas.openxmlformats.org/spreadsheetml/2006/main" count="68" uniqueCount="66">
  <si>
    <t>P1 Maîtriser les savoirs disciplinaires et leur didactique.
P2 Maîtriser la langue française dans le cadre de son enseignement.
P3 Construire, mettre en œuvre et animer des situations d’enseignement et d’apprentissage efficaces prenant en compte la diversité des élèves.
P4 Organiser et assurer un mode de fonctionnement du groupe favorisant l'apprentissage et la socialisation des élèves.
P5 Évaluer les progrès et les acquisitions des élèves.
CC 1. Faire partager les valeurs de la République
CC 2. Inscrire son action dans le cadre des principes fondamentaux du système éducatif et dans le cadre réglementaire de l'école
CC 3. Connaître les élèves et les processus d'apprentissage
CC 4. Prendre en compte la diversité des élèves
CC 6. Agir en éducateur responsable et selon des principes éthiques
CC 9. Intégrer les éléments de la culture numérique nécessaires à l'exercice de son métier 
CC 12. Coopérer avec les parents d'élèves</t>
  </si>
  <si>
    <t xml:space="preserve">Blocs de compétences
</t>
  </si>
  <si>
    <t>UE</t>
  </si>
  <si>
    <t>EC</t>
  </si>
  <si>
    <t>CM</t>
  </si>
  <si>
    <t>TD</t>
  </si>
  <si>
    <t>TP</t>
  </si>
  <si>
    <t>Atelier</t>
  </si>
  <si>
    <t>distanciel
asynchrone</t>
  </si>
  <si>
    <t>Total</t>
  </si>
  <si>
    <t>MCC 
Session unique</t>
  </si>
  <si>
    <t>Total/étudiant avec un EC pour étudiants à besoins identifiés</t>
  </si>
  <si>
    <t>Total/étudiant sans EC pour étudiants à besoins identifiés</t>
  </si>
  <si>
    <t xml:space="preserve">
P1 Maîtriser les savoirs disciplinaires et leur didactique
P2 Maîtriser la langue française dans le cadre de son enseignement
</t>
  </si>
  <si>
    <t>UE 5
Connaissance du métier du professeur d'espagnol, cadre institutionnel, laïcité et valeurs de la république et école inclusive (scolarisation des enfants à besoins éducatifs particuliers)</t>
    <phoneticPr fontId="2" type="noConversion"/>
  </si>
  <si>
    <t>Principales compétences associées 
(CC = compétences communes à tous les personnels d'éducation /
P = compétences communes à tous les professeurs)</t>
  </si>
  <si>
    <t xml:space="preserve">Axe 1  Le professeur, acteur de la communauté éducative et du service public de l’éducation nationale
</t>
  </si>
  <si>
    <t xml:space="preserve">Axe 2 Le professeur, pilote de son enseignement, efficace dans la transmission des savoirs et la construction des apprentissages </t>
  </si>
  <si>
    <t xml:space="preserve">Chères et chers collègues,
Vous trouverez dans ce document de travail la proposition de maquette DU PLC "lauréats non MEEF" : dans l'onglet 2, la maquette brute.
Les principes qui ont présidé lors de la réflexion qui s'est menée dans le GT sont les suivants :
- respect des demandes institutionnelles dans un tronc commun mais aussi dans le cadre des spécificités des disciplines (objets d'intérêts généraux : laïcité et valeurs de la république, école inclusive, égalité filles-garçons, numérique, différenciation prenant en compte les besoins spécifiques de certains stagiaires).
- maintien d'un EC d'analyse de pratique et d'un accompagnement à l'écriture d'un travail réflexif.
- maintien d'un EC permettant d'initier les stagiaires à l'interdisciplinarité par la pédagogie de projet et à l'ouverture culturelle.
La suite immédiate de la réflexion portera les réflexions par parcours disciplinaire. 
Pour l'année 2022-2023, il est probable que l'évaluation du DU s'organisera autour d'une validation par UE. Il est nécessaire d'arrêter une décision commune concernant la validation des UE comportant plusieurs EC. </t>
  </si>
  <si>
    <t>Compétences relatives aux éléments règlementaires et institutionnels de son environnement professionnel en lien avec les responsabilités attachées a sa fonction</t>
  </si>
  <si>
    <t>Compétences relatives à l’usage et à la maîtrise des technologies de l’information et de la communication</t>
  </si>
  <si>
    <t>Compétences liées a la maitrise des contenus disciplinaires et à leur didactique </t>
  </si>
  <si>
    <t>Compétences relatives au développement d’une réflexion et d’une analyse personnelles</t>
  </si>
  <si>
    <t>UE6
Usages pédagogiques du numérique</t>
    <phoneticPr fontId="2" type="noConversion"/>
  </si>
  <si>
    <t>UE 8
développement professionnel individuel et collectif</t>
    <phoneticPr fontId="2" type="noConversion"/>
  </si>
  <si>
    <t>CC 10. Coopérer au sein d'une équipe
CC 11. Contribuer à l'action de la communauté éducative
CC 13. Coopérer avec les partenaires de l'école
CC 14. S'engager dans une démarche individuelle et 
collective de développement professionnel
P2. Maîtriser la langue française dans le cadre de son enseignement
P4. Organiser et assurer un mode de fonctionnement du groupe favorisant l'apprentissage et la socialisation des élèves</t>
    <phoneticPr fontId="2" type="noConversion"/>
  </si>
  <si>
    <t xml:space="preserve">Axe 3 Le professeur, praticien réflexif, acteur de son développement professionnel 
</t>
    <phoneticPr fontId="2" type="noConversion"/>
  </si>
  <si>
    <t>CC 1. Faire partager les valeurs de la République
CC 2. Inscrire son action dans le cadre des principes fondamentaux du système éducatif et dans le cadre réglementaire de l'école
CC 3. Connaître les élèves et les processus d'apprentissage 
CC 4. Prendre en compte la diversité des élèves
CC 6. Agir en éducateur responsable et selon des principes éthiques 
CC 9. Intégrer les éléments de la culture numérique nécessaires à l'exercice de son métier 
CC 12. Coopérer avec les parents d'élèves</t>
    <phoneticPr fontId="2" type="noConversion"/>
  </si>
  <si>
    <t>Total Axe</t>
    <phoneticPr fontId="2" type="noConversion"/>
  </si>
  <si>
    <t>UE 4
Construction d'expérience du métier</t>
    <phoneticPr fontId="2" type="noConversion"/>
  </si>
  <si>
    <r>
      <t xml:space="preserve">Validation des compétences par UE 
</t>
    </r>
    <r>
      <rPr>
        <sz val="11"/>
        <rFont val="Calibri"/>
        <family val="2"/>
      </rPr>
      <t>Sans attribution d'ECTS</t>
    </r>
    <r>
      <rPr>
        <b/>
        <sz val="11"/>
        <rFont val="Calibri"/>
        <family val="2"/>
      </rPr>
      <t xml:space="preserve">
Validé / non validé</t>
    </r>
  </si>
  <si>
    <t xml:space="preserve">
UE 1 
Connaissance du métier et du cadre institutionnel, laïcité et valeurs de la république, égalité filles-garçons, école inclusive (scolarisation des enfants à besoins éducatifs particuliers)
tronc commun</t>
    <phoneticPr fontId="2" type="noConversion"/>
  </si>
  <si>
    <t>UE2 
Culture et pratiques numériques en milieu scolaire</t>
    <phoneticPr fontId="2" type="noConversion"/>
  </si>
  <si>
    <t>UE 3
Discipline et didactique</t>
    <phoneticPr fontId="2" type="noConversion"/>
  </si>
  <si>
    <t>EC 32 - Culture et pratique de l'évaluation dans l'enseignement de l'espagnol</t>
    <phoneticPr fontId="2" type="noConversion"/>
  </si>
  <si>
    <t>EC 41 - Connaissance des élèves et des processus d'apprentissage</t>
    <phoneticPr fontId="2" type="noConversion"/>
  </si>
  <si>
    <t>EC 51 - Connaissance du métier de professeur d'espagnol</t>
    <phoneticPr fontId="2" type="noConversion"/>
  </si>
  <si>
    <t>EC 72 - Accompagnement au Travail  Scientifique de Nature Réflexif</t>
    <phoneticPr fontId="2" type="noConversion"/>
  </si>
  <si>
    <t>Compétences relatives aux éléments règlementaires et institutionnels de son environnement professionnel en lien avec les responsabilités attachées a sa fonction</t>
    <phoneticPr fontId="2" type="noConversion"/>
  </si>
  <si>
    <t>Compétences liées a la maitrise des contenus disciplinaires et à leur didactique </t>
    <phoneticPr fontId="2" type="noConversion"/>
  </si>
  <si>
    <t xml:space="preserve">Compétences relationnelles, de communication et d'animation favorisant la transmission, l'implication et la coopération au sein de la communauté éducative et de son environnement </t>
    <phoneticPr fontId="2" type="noConversion"/>
  </si>
  <si>
    <t>EC 81 - Pédagogie de projet en partenariat avec une structure culturelle</t>
    <phoneticPr fontId="2" type="noConversion"/>
  </si>
  <si>
    <t xml:space="preserve">
EC11 - Connaissance du métier et du cadre institutionnel, laïcité et valeurs de la république, égalité filles-garçons
tronc commun</t>
    <phoneticPr fontId="2" type="noConversion"/>
  </si>
  <si>
    <t xml:space="preserve">
EC12 - Connaissance du métier et  école inclusive (scolarisation des enfants à besoins éducatifs particuliers)
tronc commun</t>
    <phoneticPr fontId="2" type="noConversion"/>
  </si>
  <si>
    <t xml:space="preserve">
EC21 - Culture et pratiques numériques en collège et lycées Tronc commun</t>
    <phoneticPr fontId="2" type="noConversion"/>
  </si>
  <si>
    <r>
      <t>EC 61</t>
    </r>
    <r>
      <rPr>
        <b/>
        <sz val="11"/>
        <rFont val="Calibri"/>
        <family val="2"/>
      </rPr>
      <t xml:space="preserve"> - </t>
    </r>
    <r>
      <rPr>
        <sz val="11"/>
        <rFont val="Calibri"/>
        <family val="2"/>
      </rPr>
      <t>Enseignement de l'espagnol avec le numérique</t>
    </r>
  </si>
  <si>
    <t>A, B, C</t>
  </si>
  <si>
    <t>Toutes les compétences du référentiel (CC 1 à CC 12 et P1 à P5)</t>
  </si>
  <si>
    <t>UE 9 Savoir viser les compétences mobilisées en stage</t>
  </si>
  <si>
    <t>DIU LAUREATS CONCOURS MI TEMPS</t>
  </si>
  <si>
    <t>Maquette de formation DIU « Professeurs et conseillers principaux d’éducation stagiaires - entrée dans le métier »
Parcours « second degré » (professeur de collège et de lycée) ESPAGNOL
 INSPE de Versailles, université CY</t>
  </si>
  <si>
    <t>Année universitaire 2023-2024</t>
  </si>
  <si>
    <r>
      <t xml:space="preserve">EC 31 - Concevoir et mettre en œuvre </t>
    </r>
    <r>
      <rPr>
        <sz val="11"/>
        <color rgb="FFFF0000"/>
        <rFont val="Calibri"/>
        <family val="2"/>
      </rPr>
      <t>des situations d'</t>
    </r>
    <r>
      <rPr>
        <sz val="11"/>
        <rFont val="Calibri"/>
        <family val="2"/>
      </rPr>
      <t>enseignement</t>
    </r>
    <r>
      <rPr>
        <sz val="11"/>
        <color rgb="FFFF0000"/>
        <rFont val="Calibri"/>
        <family val="2"/>
      </rPr>
      <t>-apprenissag</t>
    </r>
    <r>
      <rPr>
        <sz val="11"/>
        <rFont val="Calibri"/>
        <family val="2"/>
      </rPr>
      <t>e  de l'espagnol</t>
    </r>
  </si>
  <si>
    <t>Compétences éducatives et pédagogiques favorisant toutes les situations d'apprentissage et
d'accompagnement des élèves</t>
  </si>
  <si>
    <t>EC 73</t>
  </si>
  <si>
    <t>EC 73 - Culture disciplinaire et actualité de la recherche dans les  mondes hispaniques</t>
  </si>
  <si>
    <r>
      <t xml:space="preserve">EC 83 - renforcement </t>
    </r>
    <r>
      <rPr>
        <strike/>
        <sz val="11"/>
        <color rgb="FFFF0000"/>
        <rFont val="Calibri"/>
        <family val="2"/>
      </rPr>
      <t>disciplinaire</t>
    </r>
    <r>
      <rPr>
        <sz val="11"/>
        <color rgb="FFFF0000"/>
        <rFont val="Calibri"/>
        <family val="2"/>
      </rPr>
      <t xml:space="preserve"> professionnel</t>
    </r>
    <r>
      <rPr>
        <sz val="11"/>
        <rFont val="Calibri"/>
        <family val="2"/>
      </rPr>
      <t xml:space="preserve"> pour étudiants à besoins identifiés</t>
    </r>
  </si>
  <si>
    <t>Compétences éducatives et pédagogiques nécessaires à la mise en œuvre de situations d'apprentissage et d'accompagnement des élèves</t>
  </si>
  <si>
    <t>Heures réferentiel
1h de suivi/stagiaire
2h/visite</t>
  </si>
  <si>
    <r>
      <t xml:space="preserve">EC91 - </t>
    </r>
    <r>
      <rPr>
        <strike/>
        <sz val="14"/>
        <color rgb="FFFF0000"/>
        <rFont val="Calibri"/>
        <family val="2"/>
        <scheme val="minor"/>
      </rPr>
      <t>développer ses pratiques en stage</t>
    </r>
    <r>
      <rPr>
        <sz val="14"/>
        <color rgb="FFFF0000"/>
        <rFont val="Calibri"/>
        <family val="2"/>
        <scheme val="minor"/>
      </rPr>
      <t xml:space="preserve"> Mettre en œuvre les compétences professionnelles dans le cadre du stage</t>
    </r>
  </si>
  <si>
    <r>
      <rPr>
        <strike/>
        <sz val="11"/>
        <color rgb="FFFF0000"/>
        <rFont val="Calibri"/>
        <family val="2"/>
      </rPr>
      <t xml:space="preserve">Compétences éducatives et pédagogiques favorisant toutes les situations d'apprentissage et
d'accompagnement des élèves
</t>
    </r>
    <r>
      <rPr>
        <sz val="11"/>
        <color rgb="FFFF0000"/>
        <rFont val="Calibri"/>
        <family val="2"/>
      </rPr>
      <t>Compétences relatives au développement d’une réflexion et d’une analyse personnelles</t>
    </r>
  </si>
  <si>
    <r>
      <t xml:space="preserve">EC 42 - </t>
    </r>
    <r>
      <rPr>
        <strike/>
        <sz val="11"/>
        <color rgb="FFFF0000"/>
        <rFont val="Calibri"/>
        <family val="2"/>
      </rPr>
      <t xml:space="preserve">Analyse de pratique de stage 
</t>
    </r>
    <r>
      <rPr>
        <sz val="11"/>
        <color rgb="FFFF0000"/>
        <rFont val="Calibri"/>
        <family val="2"/>
      </rPr>
      <t>Ateliers d'analyse de situations et pratiques professionnelles</t>
    </r>
  </si>
  <si>
    <t>EC 52 - Pratiques inclusives en cours d'espagnol : hétérogénéité, différenciation et pratiques collaboratives</t>
  </si>
  <si>
    <t>EC 82 - Ateliers d'analyse de situations et pratiques professionnelles</t>
  </si>
  <si>
    <t>Tutorat et visite de stage (1 par DIU)</t>
  </si>
  <si>
    <t>Document voté au CI du 17/04/2023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</si>
</sst>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2"/>
      <color theme="1"/>
      <name val="Calibri"/>
      <family val="2"/>
      <scheme val="minor"/>
    </font>
    <font>
      <sz val="16"/>
      <color indexed="8"/>
      <name val="Calibri (Corps)"/>
    </font>
    <font>
      <sz val="8"/>
      <name val="Verdana"/>
      <family val="2"/>
    </font>
    <font>
      <sz val="11"/>
      <color indexed="10"/>
      <name val="Calibri"/>
      <family val="2"/>
    </font>
    <font>
      <sz val="11"/>
      <name val="Calibri"/>
      <family val="2"/>
    </font>
    <font>
      <b/>
      <sz val="11"/>
      <name val="Calibri"/>
      <family val="2"/>
    </font>
    <font>
      <sz val="11"/>
      <color indexed="8"/>
      <name val="Calibri"/>
      <family val="2"/>
    </font>
    <font>
      <b/>
      <sz val="11"/>
      <color indexed="8"/>
      <name val="Calibri"/>
      <family val="2"/>
    </font>
    <font>
      <b/>
      <sz val="12"/>
      <color rgb="FFFF0000"/>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b/>
      <sz val="14"/>
      <color theme="1"/>
      <name val="Calibri"/>
      <family val="2"/>
    </font>
    <font>
      <b/>
      <sz val="16"/>
      <name val="Arial Narrow"/>
      <family val="2"/>
    </font>
    <font>
      <b/>
      <sz val="20"/>
      <name val="Arial Narrow"/>
      <family val="2"/>
    </font>
    <font>
      <sz val="22"/>
      <color rgb="FF000000"/>
      <name val="Arial Narrow"/>
      <family val="2"/>
    </font>
    <font>
      <b/>
      <sz val="16"/>
      <name val="Calibri (Corps)"/>
    </font>
    <font>
      <sz val="11"/>
      <color rgb="FF000000"/>
      <name val="Arial Narrow"/>
      <family val="2"/>
    </font>
    <font>
      <sz val="11"/>
      <color rgb="FFFF0000"/>
      <name val="Calibri"/>
      <family val="2"/>
    </font>
    <font>
      <b/>
      <sz val="11"/>
      <color rgb="FFFF0000"/>
      <name val="Calibri"/>
      <family val="2"/>
    </font>
    <font>
      <strike/>
      <sz val="11"/>
      <color rgb="FFFF0000"/>
      <name val="Calibri"/>
      <family val="2"/>
    </font>
    <font>
      <b/>
      <sz val="11"/>
      <color rgb="FFFF0000"/>
      <name val="Calibri (Corps)"/>
    </font>
    <font>
      <sz val="11"/>
      <color rgb="FFFF0000"/>
      <name val="Calibri (Corps)"/>
    </font>
    <font>
      <sz val="11"/>
      <name val="Calibri (Corps)"/>
    </font>
    <font>
      <sz val="14"/>
      <color rgb="FFFF0000"/>
      <name val="Calibri"/>
      <family val="2"/>
      <scheme val="minor"/>
    </font>
    <font>
      <strike/>
      <sz val="14"/>
      <color rgb="FFFF0000"/>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indexed="22"/>
        <bgColor indexed="64"/>
      </patternFill>
    </fill>
    <fill>
      <patternFill patternType="solid">
        <fgColor indexed="9"/>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s>
  <cellStyleXfs count="2">
    <xf numFmtId="0" fontId="0" fillId="0" borderId="0"/>
    <xf numFmtId="0" fontId="10" fillId="0" borderId="0"/>
  </cellStyleXfs>
  <cellXfs count="124">
    <xf numFmtId="0" fontId="0" fillId="0" borderId="0" xfId="0"/>
    <xf numFmtId="0" fontId="1" fillId="0" borderId="0" xfId="0" applyFont="1" applyAlignment="1">
      <alignment vertical="top" wrapText="1"/>
    </xf>
    <xf numFmtId="0" fontId="5" fillId="4" borderId="10"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0" xfId="0" applyFont="1" applyFill="1" applyBorder="1" applyAlignment="1">
      <alignment horizontal="center" vertical="center"/>
    </xf>
    <xf numFmtId="0" fontId="5" fillId="4" borderId="11" xfId="0" applyFont="1" applyFill="1" applyBorder="1" applyAlignment="1">
      <alignment horizontal="center" vertical="center" wrapText="1"/>
    </xf>
    <xf numFmtId="0" fontId="6" fillId="0" borderId="0" xfId="0" applyFont="1"/>
    <xf numFmtId="0" fontId="3" fillId="0" borderId="0" xfId="0" applyFont="1"/>
    <xf numFmtId="0" fontId="4" fillId="3" borderId="1" xfId="0" applyFont="1" applyFill="1" applyBorder="1" applyAlignment="1">
      <alignment horizontal="center" vertical="center" wrapText="1"/>
    </xf>
    <xf numFmtId="0" fontId="6" fillId="3" borderId="0" xfId="0" applyFont="1" applyFill="1"/>
    <xf numFmtId="0" fontId="6" fillId="0" borderId="0" xfId="0" applyFont="1" applyAlignment="1">
      <alignment vertical="center" wrapText="1"/>
    </xf>
    <xf numFmtId="0" fontId="7" fillId="0" borderId="0" xfId="0" applyFont="1"/>
    <xf numFmtId="0" fontId="6" fillId="0" borderId="0" xfId="0" applyFont="1" applyAlignment="1">
      <alignment horizontal="left"/>
    </xf>
    <xf numFmtId="0" fontId="6" fillId="0" borderId="0" xfId="0" applyFont="1" applyAlignment="1">
      <alignment horizontal="center"/>
    </xf>
    <xf numFmtId="0" fontId="6" fillId="3" borderId="0" xfId="0" applyFont="1" applyFill="1" applyAlignment="1">
      <alignment horizontal="center" vertical="center"/>
    </xf>
    <xf numFmtId="0" fontId="4" fillId="3" borderId="13" xfId="0" applyFont="1" applyFill="1" applyBorder="1" applyAlignment="1">
      <alignment horizontal="center" vertical="center" wrapText="1"/>
    </xf>
    <xf numFmtId="0" fontId="3" fillId="3" borderId="0" xfId="0" applyFont="1" applyFill="1"/>
    <xf numFmtId="0" fontId="4" fillId="3" borderId="3" xfId="0" applyFont="1" applyFill="1" applyBorder="1" applyAlignment="1">
      <alignment horizontal="center" vertical="center" wrapText="1"/>
    </xf>
    <xf numFmtId="0" fontId="4" fillId="4" borderId="37" xfId="0" applyFont="1" applyFill="1" applyBorder="1" applyAlignment="1">
      <alignment horizontal="center" vertical="center" wrapText="1"/>
    </xf>
    <xf numFmtId="0" fontId="4" fillId="5" borderId="29"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5" borderId="36" xfId="0" applyFont="1" applyFill="1" applyBorder="1" applyAlignment="1">
      <alignment horizontal="center" vertical="center" wrapText="1"/>
    </xf>
    <xf numFmtId="0" fontId="4" fillId="5" borderId="22" xfId="0" applyFont="1" applyFill="1" applyBorder="1" applyAlignment="1">
      <alignment horizontal="center" vertical="center" wrapText="1"/>
    </xf>
    <xf numFmtId="0" fontId="0" fillId="0" borderId="0" xfId="0"/>
    <xf numFmtId="0" fontId="0" fillId="0" borderId="0" xfId="0" applyAlignment="1">
      <alignment horizontal="left"/>
    </xf>
    <xf numFmtId="0" fontId="0" fillId="0" borderId="0" xfId="0" applyAlignment="1">
      <alignment horizontal="center"/>
    </xf>
    <xf numFmtId="0" fontId="9" fillId="0" borderId="0" xfId="0" applyFont="1" applyAlignment="1">
      <alignment horizontal="right" vertical="top"/>
    </xf>
    <xf numFmtId="0" fontId="8" fillId="0" borderId="0" xfId="0" applyFont="1" applyAlignment="1">
      <alignment horizontal="right" vertical="top"/>
    </xf>
    <xf numFmtId="0" fontId="5" fillId="0" borderId="14" xfId="0" applyFont="1" applyBorder="1" applyAlignment="1">
      <alignment horizontal="center" vertical="center" wrapText="1"/>
    </xf>
    <xf numFmtId="0" fontId="5" fillId="3" borderId="15"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5" fillId="0" borderId="22" xfId="0" applyFont="1" applyBorder="1" applyAlignment="1">
      <alignment horizontal="center" vertical="center" wrapText="1"/>
    </xf>
    <xf numFmtId="0" fontId="4" fillId="5" borderId="23"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1" xfId="0" applyFont="1" applyBorder="1" applyAlignment="1">
      <alignment horizontal="center"/>
    </xf>
    <xf numFmtId="0" fontId="4" fillId="5" borderId="14"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18" xfId="0" applyFont="1" applyFill="1" applyBorder="1" applyAlignment="1">
      <alignment horizontal="center" vertical="center" wrapText="1"/>
    </xf>
    <xf numFmtId="0" fontId="5" fillId="0" borderId="34"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2" xfId="0" applyFont="1" applyBorder="1" applyAlignment="1">
      <alignment horizontal="center" vertical="center" wrapText="1"/>
    </xf>
    <xf numFmtId="0" fontId="4" fillId="5" borderId="23" xfId="0" applyFont="1" applyFill="1" applyBorder="1" applyAlignment="1">
      <alignment horizontal="left" vertical="center"/>
    </xf>
    <xf numFmtId="0" fontId="11" fillId="2" borderId="1" xfId="0" applyFont="1" applyFill="1" applyBorder="1" applyAlignment="1">
      <alignment horizontal="center" vertical="center" wrapText="1"/>
    </xf>
    <xf numFmtId="0" fontId="12" fillId="0" borderId="38" xfId="1" applyFont="1" applyBorder="1" applyAlignment="1">
      <alignment horizontal="left" vertical="center" wrapText="1"/>
    </xf>
    <xf numFmtId="0" fontId="0" fillId="0" borderId="0" xfId="0" applyFont="1" applyAlignment="1"/>
    <xf numFmtId="0" fontId="4" fillId="0" borderId="33" xfId="0" applyFont="1" applyFill="1" applyBorder="1" applyAlignment="1">
      <alignment horizontal="center" vertical="center" wrapText="1"/>
    </xf>
    <xf numFmtId="0" fontId="13" fillId="0" borderId="0" xfId="0" applyFont="1" applyAlignment="1">
      <alignment vertical="center"/>
    </xf>
    <xf numFmtId="0" fontId="14" fillId="0" borderId="0" xfId="0" applyFont="1" applyAlignment="1">
      <alignment vertical="center"/>
    </xf>
    <xf numFmtId="0" fontId="15" fillId="0" borderId="0" xfId="0" applyFont="1"/>
    <xf numFmtId="0" fontId="17" fillId="0" borderId="0" xfId="0" applyFont="1"/>
    <xf numFmtId="0" fontId="4" fillId="3" borderId="1"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0" borderId="14" xfId="0" applyFont="1" applyBorder="1" applyAlignment="1">
      <alignment horizontal="center" vertical="center" wrapText="1"/>
    </xf>
    <xf numFmtId="0" fontId="19" fillId="3" borderId="13" xfId="0" applyFont="1" applyFill="1" applyBorder="1" applyAlignment="1">
      <alignment horizontal="center" vertical="center" wrapText="1"/>
    </xf>
    <xf numFmtId="0" fontId="4" fillId="3" borderId="2" xfId="0" applyFont="1" applyFill="1" applyBorder="1" applyAlignment="1">
      <alignment vertical="center" wrapText="1"/>
    </xf>
    <xf numFmtId="0" fontId="19" fillId="3"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xf>
    <xf numFmtId="0" fontId="22" fillId="0" borderId="18"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0" fillId="3" borderId="1" xfId="0" applyFont="1" applyFill="1" applyBorder="1" applyAlignment="1">
      <alignment horizontal="center" vertical="center" wrapText="1"/>
    </xf>
    <xf numFmtId="0" fontId="20" fillId="5" borderId="1" xfId="0" applyFont="1" applyFill="1" applyBorder="1"/>
    <xf numFmtId="0" fontId="20" fillId="3" borderId="1" xfId="0" applyFont="1" applyFill="1" applyBorder="1" applyAlignment="1">
      <alignment horizontal="center" vertical="center"/>
    </xf>
    <xf numFmtId="0" fontId="21" fillId="0" borderId="45" xfId="0" applyFont="1" applyFill="1" applyBorder="1" applyAlignment="1">
      <alignment horizontal="center" vertical="center" wrapText="1"/>
    </xf>
    <xf numFmtId="0" fontId="22" fillId="0" borderId="44" xfId="0" applyFont="1" applyFill="1" applyBorder="1" applyAlignment="1">
      <alignment horizontal="center" vertical="center" wrapText="1"/>
    </xf>
    <xf numFmtId="0" fontId="4" fillId="5" borderId="46"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2" xfId="0" applyFont="1" applyFill="1" applyBorder="1" applyAlignment="1">
      <alignment horizontal="center" vertical="center"/>
    </xf>
    <xf numFmtId="0" fontId="18" fillId="5" borderId="2" xfId="0" applyFont="1" applyFill="1" applyBorder="1" applyAlignment="1">
      <alignment horizontal="center" vertical="center" wrapText="1"/>
    </xf>
    <xf numFmtId="0" fontId="18" fillId="5" borderId="14" xfId="0" applyFont="1" applyFill="1" applyBorder="1" applyAlignment="1">
      <alignment horizontal="center" vertical="center" wrapText="1"/>
    </xf>
    <xf numFmtId="0" fontId="18" fillId="3" borderId="1" xfId="0" applyFont="1" applyFill="1" applyBorder="1" applyAlignment="1">
      <alignment vertical="center" wrapText="1"/>
    </xf>
    <xf numFmtId="0" fontId="21" fillId="0" borderId="9"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5" fillId="0" borderId="30" xfId="0" applyFont="1" applyBorder="1" applyAlignment="1">
      <alignment horizontal="right" vertical="center"/>
    </xf>
    <xf numFmtId="0" fontId="5" fillId="0" borderId="31" xfId="0" applyFont="1" applyBorder="1" applyAlignment="1">
      <alignment horizontal="right" vertical="center"/>
    </xf>
    <xf numFmtId="0" fontId="24" fillId="0" borderId="39" xfId="0" applyFont="1" applyFill="1" applyBorder="1" applyAlignment="1">
      <alignment horizontal="left" vertical="center" wrapText="1"/>
    </xf>
    <xf numFmtId="0" fontId="24" fillId="0" borderId="40" xfId="0" applyFont="1" applyFill="1" applyBorder="1" applyAlignment="1">
      <alignment horizontal="left" vertical="center" wrapText="1"/>
    </xf>
    <xf numFmtId="0" fontId="5" fillId="4" borderId="13"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5" fillId="0" borderId="27" xfId="0" applyFont="1" applyBorder="1" applyAlignment="1">
      <alignment horizontal="right" vertical="center" wrapText="1"/>
    </xf>
    <xf numFmtId="0" fontId="5" fillId="0" borderId="28" xfId="0" applyFont="1" applyBorder="1" applyAlignment="1">
      <alignment horizontal="right" vertical="center" wrapText="1"/>
    </xf>
    <xf numFmtId="0" fontId="5" fillId="0" borderId="19" xfId="0" applyFont="1" applyBorder="1" applyAlignment="1">
      <alignment horizontal="center" vertical="center"/>
    </xf>
    <xf numFmtId="0" fontId="5" fillId="0" borderId="24" xfId="0" applyFont="1" applyBorder="1" applyAlignment="1">
      <alignment horizontal="center" vertical="center"/>
    </xf>
    <xf numFmtId="0" fontId="5" fillId="0" borderId="16" xfId="0" applyFont="1" applyBorder="1" applyAlignment="1">
      <alignment horizontal="center" vertical="center"/>
    </xf>
    <xf numFmtId="0" fontId="5" fillId="0" borderId="1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20" fillId="3" borderId="5" xfId="0" applyFont="1" applyFill="1" applyBorder="1" applyAlignment="1">
      <alignment horizontal="left" vertical="center" wrapText="1"/>
    </xf>
    <xf numFmtId="0" fontId="20" fillId="3"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3" borderId="5"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4" fillId="3" borderId="1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4" xfId="0" applyFont="1" applyFill="1" applyBorder="1" applyAlignment="1">
      <alignment horizontal="left" vertical="center" wrapText="1"/>
    </xf>
    <xf numFmtId="0" fontId="5" fillId="4" borderId="10" xfId="0" applyFont="1" applyFill="1" applyBorder="1" applyAlignment="1">
      <alignment horizontal="center" vertical="center" wrapText="1"/>
    </xf>
    <xf numFmtId="0" fontId="4" fillId="3" borderId="5" xfId="0" applyFont="1" applyFill="1" applyBorder="1" applyAlignment="1">
      <alignment horizontal="left" vertical="center" wrapText="1"/>
    </xf>
    <xf numFmtId="0" fontId="4" fillId="3" borderId="6" xfId="0" applyFont="1" applyFill="1" applyBorder="1" applyAlignment="1">
      <alignment horizontal="left" vertical="center" wrapText="1"/>
    </xf>
    <xf numFmtId="0" fontId="16" fillId="0" borderId="41" xfId="1" applyFont="1" applyBorder="1" applyAlignment="1">
      <alignment horizontal="center" vertical="center" wrapText="1"/>
    </xf>
    <xf numFmtId="0" fontId="16" fillId="0" borderId="42" xfId="1" applyFont="1" applyBorder="1" applyAlignment="1">
      <alignment horizontal="center" vertical="center" wrapText="1"/>
    </xf>
    <xf numFmtId="0" fontId="16" fillId="0" borderId="43" xfId="1" applyFont="1" applyBorder="1" applyAlignment="1">
      <alignment horizontal="center" vertical="center" wrapText="1"/>
    </xf>
    <xf numFmtId="0" fontId="4" fillId="5" borderId="22"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0" borderId="14" xfId="0" applyFont="1" applyBorder="1" applyAlignment="1">
      <alignment horizontal="center" vertical="center" wrapText="1"/>
    </xf>
    <xf numFmtId="0" fontId="5" fillId="0" borderId="1" xfId="0" applyFont="1" applyBorder="1" applyAlignment="1">
      <alignment horizontal="center" vertical="center" wrapText="1"/>
    </xf>
    <xf numFmtId="0" fontId="4" fillId="3" borderId="25" xfId="0" applyFont="1" applyFill="1" applyBorder="1" applyAlignment="1">
      <alignment horizontal="left" vertical="center" wrapText="1"/>
    </xf>
    <xf numFmtId="0" fontId="4" fillId="3" borderId="26" xfId="0" applyFont="1" applyFill="1" applyBorder="1" applyAlignment="1">
      <alignment horizontal="left" vertical="center" wrapText="1"/>
    </xf>
  </cellXfs>
  <cellStyles count="2">
    <cellStyle name="Normal" xfId="0" builtinId="0"/>
    <cellStyle name="Normal 2" xfId="1" xr:uid="{EB852AEC-389C-4A49-8320-ECDE83C01D74}"/>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177800</xdr:rowOff>
    </xdr:from>
    <xdr:to>
      <xdr:col>1</xdr:col>
      <xdr:colOff>708279</xdr:colOff>
      <xdr:row>4</xdr:row>
      <xdr:rowOff>2032</xdr:rowOff>
    </xdr:to>
    <xdr:pic>
      <xdr:nvPicPr>
        <xdr:cNvPr id="5" name="Image 4">
          <a:extLst>
            <a:ext uri="{FF2B5EF4-FFF2-40B4-BE49-F238E27FC236}">
              <a16:creationId xmlns:a16="http://schemas.microsoft.com/office/drawing/2014/main" id="{A8BBDA17-966E-4C7F-8585-716844671D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177800"/>
          <a:ext cx="1797304" cy="63703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
  <sheetViews>
    <sheetView zoomScale="50" zoomScaleNormal="50" zoomScalePageLayoutView="50" workbookViewId="0">
      <selection activeCell="A2" sqref="A2"/>
    </sheetView>
  </sheetViews>
  <sheetFormatPr baseColWidth="10" defaultRowHeight="15.6"/>
  <cols>
    <col min="1" max="1" width="228.69921875" customWidth="1"/>
  </cols>
  <sheetData>
    <row r="1" spans="1:1" ht="340.95" customHeight="1">
      <c r="A1" s="1" t="s">
        <v>18</v>
      </c>
    </row>
    <row r="2" spans="1:1" ht="292.95" customHeight="1">
      <c r="A2" s="1"/>
    </row>
  </sheetData>
  <phoneticPr fontId="2" type="noConversion"/>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26"/>
  <sheetViews>
    <sheetView tabSelected="1" view="pageBreakPreview" zoomScale="70" zoomScaleNormal="120" zoomScaleSheetLayoutView="70" zoomScalePageLayoutView="75" workbookViewId="0">
      <pane ySplit="8" topLeftCell="A21" activePane="bottomLeft" state="frozen"/>
      <selection pane="bottomLeft" activeCell="C3" sqref="C3"/>
    </sheetView>
  </sheetViews>
  <sheetFormatPr baseColWidth="10" defaultColWidth="10.796875" defaultRowHeight="14.4"/>
  <cols>
    <col min="1" max="1" width="17.19921875" style="10" customWidth="1"/>
    <col min="2" max="2" width="35.19921875" style="6" customWidth="1"/>
    <col min="3" max="3" width="30.796875" style="11" customWidth="1"/>
    <col min="4" max="4" width="22.19921875" style="12" customWidth="1"/>
    <col min="5" max="5" width="37" style="12" customWidth="1"/>
    <col min="6" max="6" width="37.69921875" style="7" bestFit="1" customWidth="1"/>
    <col min="7" max="7" width="6.796875" style="13" customWidth="1"/>
    <col min="8" max="8" width="6.69921875" style="13" customWidth="1"/>
    <col min="9" max="9" width="6.296875" style="13" customWidth="1"/>
    <col min="10" max="10" width="7" style="13" customWidth="1"/>
    <col min="11" max="11" width="6.19921875" style="13" customWidth="1"/>
    <col min="12" max="12" width="8.5" style="13" customWidth="1"/>
    <col min="13" max="13" width="9.796875" style="14" customWidth="1"/>
    <col min="14" max="14" width="19.19921875" style="6" bestFit="1" customWidth="1"/>
    <col min="15" max="15" width="10.796875" style="7"/>
    <col min="16" max="16384" width="10.796875" style="6"/>
  </cols>
  <sheetData>
    <row r="1" spans="1:15" ht="15.6">
      <c r="A1" s="23"/>
      <c r="B1" s="23"/>
      <c r="C1" s="23"/>
      <c r="D1" s="24"/>
      <c r="E1" s="24"/>
      <c r="F1" s="23"/>
      <c r="G1" s="25"/>
      <c r="H1" s="25"/>
      <c r="I1" s="25"/>
      <c r="J1" s="25"/>
      <c r="K1" s="23"/>
      <c r="L1" s="23"/>
    </row>
    <row r="2" spans="1:15" ht="15.6">
      <c r="A2" s="23"/>
      <c r="B2" s="23"/>
      <c r="C2" s="23"/>
      <c r="D2" s="24"/>
      <c r="E2" s="24"/>
      <c r="F2" s="23"/>
      <c r="G2" s="25"/>
      <c r="H2" s="25"/>
      <c r="I2" s="25"/>
      <c r="J2" s="23"/>
      <c r="K2" s="23"/>
      <c r="L2" s="6"/>
      <c r="M2" s="26" t="s">
        <v>51</v>
      </c>
    </row>
    <row r="3" spans="1:15" ht="15.6">
      <c r="A3" s="23"/>
      <c r="B3" s="23"/>
      <c r="C3" s="23"/>
      <c r="D3" s="24"/>
      <c r="E3" s="24"/>
      <c r="F3" s="23"/>
      <c r="G3" s="25"/>
      <c r="H3" s="25"/>
      <c r="I3" s="25"/>
      <c r="J3" s="23"/>
      <c r="K3" s="23"/>
      <c r="L3" s="6"/>
      <c r="M3" s="27" t="s">
        <v>65</v>
      </c>
    </row>
    <row r="4" spans="1:15" ht="15.6">
      <c r="A4" s="23"/>
      <c r="B4" s="23"/>
      <c r="C4" s="23"/>
      <c r="D4" s="24"/>
      <c r="E4" s="24"/>
      <c r="F4" s="23"/>
      <c r="G4" s="25"/>
      <c r="H4" s="25"/>
      <c r="I4" s="25"/>
      <c r="J4" s="25"/>
      <c r="K4" s="23"/>
      <c r="L4" s="23"/>
    </row>
    <row r="5" spans="1:15" ht="15.6">
      <c r="A5" s="23"/>
      <c r="B5" s="23"/>
      <c r="C5" s="23"/>
      <c r="D5" s="24"/>
      <c r="E5" s="24"/>
      <c r="F5" s="23"/>
      <c r="G5" s="25"/>
      <c r="H5" s="25"/>
      <c r="I5" s="25"/>
      <c r="J5" s="25"/>
      <c r="K5" s="23"/>
      <c r="L5" s="23"/>
    </row>
    <row r="6" spans="1:15" s="52" customFormat="1" ht="28.8" thickBot="1">
      <c r="A6" s="50" t="s">
        <v>49</v>
      </c>
      <c r="B6" s="51"/>
      <c r="C6" s="51"/>
      <c r="D6" s="51"/>
      <c r="E6" s="51"/>
      <c r="F6" s="51"/>
      <c r="G6" s="51"/>
      <c r="H6" s="51"/>
      <c r="I6" s="51"/>
      <c r="J6" s="51"/>
      <c r="K6" s="51"/>
      <c r="L6" s="51"/>
      <c r="M6" s="23"/>
      <c r="N6" s="23"/>
    </row>
    <row r="7" spans="1:15" s="53" customFormat="1" ht="67.2" customHeight="1" thickBot="1">
      <c r="A7" s="111" t="s">
        <v>50</v>
      </c>
      <c r="B7" s="112"/>
      <c r="C7" s="112"/>
      <c r="D7" s="112"/>
      <c r="E7" s="112"/>
      <c r="F7" s="112"/>
      <c r="G7" s="112"/>
      <c r="H7" s="112"/>
      <c r="I7" s="112"/>
      <c r="J7" s="112"/>
      <c r="K7" s="112"/>
      <c r="L7" s="112"/>
      <c r="M7" s="113"/>
      <c r="N7" s="23"/>
    </row>
    <row r="8" spans="1:15" ht="93" customHeight="1" thickBot="1">
      <c r="A8" s="3" t="s">
        <v>1</v>
      </c>
      <c r="B8" s="2" t="s">
        <v>15</v>
      </c>
      <c r="C8" s="4" t="s">
        <v>2</v>
      </c>
      <c r="D8" s="108" t="s">
        <v>3</v>
      </c>
      <c r="E8" s="108"/>
      <c r="F8" s="2" t="s">
        <v>30</v>
      </c>
      <c r="G8" s="2" t="s">
        <v>4</v>
      </c>
      <c r="H8" s="2" t="s">
        <v>5</v>
      </c>
      <c r="I8" s="2" t="s">
        <v>6</v>
      </c>
      <c r="J8" s="2" t="s">
        <v>7</v>
      </c>
      <c r="K8" s="2" t="s">
        <v>8</v>
      </c>
      <c r="L8" s="2" t="s">
        <v>9</v>
      </c>
      <c r="M8" s="5" t="s">
        <v>10</v>
      </c>
      <c r="N8" s="5" t="s">
        <v>28</v>
      </c>
    </row>
    <row r="9" spans="1:15" s="7" customFormat="1" ht="84" customHeight="1">
      <c r="A9" s="116" t="s">
        <v>16</v>
      </c>
      <c r="B9" s="86" t="s">
        <v>27</v>
      </c>
      <c r="C9" s="120" t="s">
        <v>31</v>
      </c>
      <c r="D9" s="107" t="s">
        <v>42</v>
      </c>
      <c r="E9" s="107"/>
      <c r="F9" s="105" t="s">
        <v>19</v>
      </c>
      <c r="G9" s="56">
        <v>2</v>
      </c>
      <c r="H9" s="56">
        <v>12</v>
      </c>
      <c r="I9" s="56">
        <v>3</v>
      </c>
      <c r="J9" s="28"/>
      <c r="K9" s="28"/>
      <c r="L9" s="56">
        <v>17</v>
      </c>
      <c r="M9" s="29"/>
      <c r="N9" s="94">
        <f>SUM(L9:L11)</f>
        <v>40</v>
      </c>
    </row>
    <row r="10" spans="1:15" s="7" customFormat="1" ht="79.8" customHeight="1">
      <c r="A10" s="117"/>
      <c r="B10" s="88"/>
      <c r="C10" s="121"/>
      <c r="D10" s="81" t="s">
        <v>43</v>
      </c>
      <c r="E10" s="81"/>
      <c r="F10" s="106"/>
      <c r="G10" s="8">
        <v>2</v>
      </c>
      <c r="H10" s="8">
        <v>12</v>
      </c>
      <c r="I10" s="8">
        <v>3</v>
      </c>
      <c r="J10" s="8"/>
      <c r="K10" s="8"/>
      <c r="L10" s="54">
        <v>17</v>
      </c>
      <c r="M10" s="30"/>
      <c r="N10" s="92"/>
    </row>
    <row r="11" spans="1:15" s="7" customFormat="1" ht="100.8" customHeight="1" thickBot="1">
      <c r="A11" s="118"/>
      <c r="B11" s="89"/>
      <c r="C11" s="31" t="s">
        <v>32</v>
      </c>
      <c r="D11" s="114" t="s">
        <v>44</v>
      </c>
      <c r="E11" s="114"/>
      <c r="F11" s="22" t="s">
        <v>20</v>
      </c>
      <c r="G11" s="22"/>
      <c r="H11" s="22">
        <v>6</v>
      </c>
      <c r="I11" s="22"/>
      <c r="J11" s="22"/>
      <c r="K11" s="22"/>
      <c r="L11" s="22">
        <v>6</v>
      </c>
      <c r="M11" s="32"/>
      <c r="N11" s="93"/>
    </row>
    <row r="12" spans="1:15" ht="73.95" customHeight="1">
      <c r="A12" s="116" t="s">
        <v>17</v>
      </c>
      <c r="B12" s="86" t="s">
        <v>13</v>
      </c>
      <c r="C12" s="95" t="s">
        <v>33</v>
      </c>
      <c r="D12" s="107" t="s">
        <v>52</v>
      </c>
      <c r="E12" s="107"/>
      <c r="F12" s="79" t="s">
        <v>39</v>
      </c>
      <c r="G12" s="15"/>
      <c r="H12" s="57">
        <v>30</v>
      </c>
      <c r="I12" s="15"/>
      <c r="J12" s="15"/>
      <c r="K12" s="15"/>
      <c r="L12" s="55">
        <f>SUM(G12:K12)</f>
        <v>30</v>
      </c>
      <c r="M12" s="33"/>
      <c r="N12" s="94">
        <f>SUM(L12:L18)</f>
        <v>117</v>
      </c>
    </row>
    <row r="13" spans="1:15" ht="73.95" customHeight="1">
      <c r="A13" s="117"/>
      <c r="B13" s="88"/>
      <c r="C13" s="96"/>
      <c r="D13" s="81" t="s">
        <v>34</v>
      </c>
      <c r="E13" s="81"/>
      <c r="F13" s="80"/>
      <c r="G13" s="8"/>
      <c r="H13" s="8">
        <v>15</v>
      </c>
      <c r="I13" s="8"/>
      <c r="J13" s="8"/>
      <c r="K13" s="8"/>
      <c r="L13" s="54">
        <f>SUM(G13:K13)</f>
        <v>15</v>
      </c>
      <c r="M13" s="34"/>
      <c r="N13" s="92"/>
    </row>
    <row r="14" spans="1:15" ht="73.95" customHeight="1">
      <c r="A14" s="117"/>
      <c r="B14" s="88"/>
      <c r="C14" s="97" t="s">
        <v>29</v>
      </c>
      <c r="D14" s="109" t="s">
        <v>35</v>
      </c>
      <c r="E14" s="110"/>
      <c r="F14" s="58" t="s">
        <v>53</v>
      </c>
      <c r="G14" s="8"/>
      <c r="H14" s="8">
        <v>15</v>
      </c>
      <c r="I14" s="8"/>
      <c r="J14" s="8"/>
      <c r="K14" s="8"/>
      <c r="L14" s="54">
        <f t="shared" ref="L14:L18" si="0">SUM(G14:K14)</f>
        <v>15</v>
      </c>
      <c r="M14" s="34"/>
      <c r="N14" s="92"/>
    </row>
    <row r="15" spans="1:15" ht="131.25" customHeight="1">
      <c r="A15" s="117"/>
      <c r="B15" s="119"/>
      <c r="C15" s="96"/>
      <c r="D15" s="109" t="s">
        <v>61</v>
      </c>
      <c r="E15" s="110"/>
      <c r="F15" s="75" t="s">
        <v>60</v>
      </c>
      <c r="G15" s="8"/>
      <c r="H15" s="59">
        <v>12</v>
      </c>
      <c r="I15" s="8"/>
      <c r="J15" s="8"/>
      <c r="K15" s="8"/>
      <c r="L15" s="54">
        <f t="shared" si="0"/>
        <v>12</v>
      </c>
      <c r="M15" s="34"/>
      <c r="N15" s="92"/>
    </row>
    <row r="16" spans="1:15" ht="79.05" customHeight="1">
      <c r="A16" s="117"/>
      <c r="B16" s="115" t="s">
        <v>0</v>
      </c>
      <c r="C16" s="97" t="s">
        <v>14</v>
      </c>
      <c r="D16" s="81" t="s">
        <v>36</v>
      </c>
      <c r="E16" s="81"/>
      <c r="F16" s="106" t="s">
        <v>38</v>
      </c>
      <c r="G16" s="8"/>
      <c r="H16" s="8">
        <v>15</v>
      </c>
      <c r="I16" s="8"/>
      <c r="J16" s="8"/>
      <c r="K16" s="8"/>
      <c r="L16" s="54">
        <f t="shared" si="0"/>
        <v>15</v>
      </c>
      <c r="M16" s="34"/>
      <c r="N16" s="92"/>
      <c r="O16" s="7">
        <v>103</v>
      </c>
    </row>
    <row r="17" spans="1:16" ht="87" customHeight="1">
      <c r="A17" s="117"/>
      <c r="B17" s="88"/>
      <c r="C17" s="96"/>
      <c r="D17" s="81" t="s">
        <v>62</v>
      </c>
      <c r="E17" s="81"/>
      <c r="F17" s="106"/>
      <c r="G17" s="8"/>
      <c r="H17" s="8">
        <v>15</v>
      </c>
      <c r="I17" s="8"/>
      <c r="J17" s="8"/>
      <c r="K17" s="8"/>
      <c r="L17" s="54">
        <f t="shared" si="0"/>
        <v>15</v>
      </c>
      <c r="M17" s="34"/>
      <c r="N17" s="92"/>
    </row>
    <row r="18" spans="1:16" ht="262.05" customHeight="1" thickBot="1">
      <c r="A18" s="118"/>
      <c r="B18" s="89"/>
      <c r="C18" s="31" t="s">
        <v>23</v>
      </c>
      <c r="D18" s="122" t="s">
        <v>45</v>
      </c>
      <c r="E18" s="123"/>
      <c r="F18" s="22" t="s">
        <v>20</v>
      </c>
      <c r="G18" s="17"/>
      <c r="H18" s="17">
        <v>15</v>
      </c>
      <c r="I18" s="17"/>
      <c r="J18" s="17"/>
      <c r="K18" s="17"/>
      <c r="L18" s="17">
        <f t="shared" si="0"/>
        <v>15</v>
      </c>
      <c r="M18" s="35"/>
      <c r="N18" s="93"/>
    </row>
    <row r="19" spans="1:16" ht="52.95" customHeight="1">
      <c r="A19" s="86" t="s">
        <v>26</v>
      </c>
      <c r="B19" s="86" t="s">
        <v>25</v>
      </c>
      <c r="C19" s="95" t="s">
        <v>54</v>
      </c>
      <c r="D19" s="81" t="s">
        <v>37</v>
      </c>
      <c r="E19" s="81"/>
      <c r="F19" s="36" t="s">
        <v>22</v>
      </c>
      <c r="G19" s="19"/>
      <c r="H19" s="74">
        <v>18</v>
      </c>
      <c r="I19" s="8"/>
      <c r="J19" s="37"/>
      <c r="K19" s="20"/>
      <c r="L19" s="38">
        <f>SUM(G19:K19)</f>
        <v>18</v>
      </c>
      <c r="M19" s="33"/>
      <c r="N19" s="92">
        <f>SUM(L19:L23)-L22</f>
        <v>79</v>
      </c>
      <c r="O19" s="7">
        <v>69</v>
      </c>
    </row>
    <row r="20" spans="1:16" ht="52.95" customHeight="1">
      <c r="A20" s="87"/>
      <c r="B20" s="87"/>
      <c r="C20" s="96"/>
      <c r="D20" s="104" t="s">
        <v>55</v>
      </c>
      <c r="E20" s="104"/>
      <c r="F20" s="60" t="s">
        <v>21</v>
      </c>
      <c r="G20" s="60"/>
      <c r="H20" s="63">
        <v>30</v>
      </c>
      <c r="I20" s="60"/>
      <c r="J20" s="61"/>
      <c r="K20" s="60"/>
      <c r="L20" s="64">
        <f>SUM(G20:K20)</f>
        <v>30</v>
      </c>
      <c r="M20" s="62"/>
      <c r="N20" s="92"/>
    </row>
    <row r="21" spans="1:16" ht="55.5" customHeight="1">
      <c r="A21" s="88"/>
      <c r="B21" s="88"/>
      <c r="C21" s="97" t="s">
        <v>24</v>
      </c>
      <c r="D21" s="81" t="s">
        <v>41</v>
      </c>
      <c r="E21" s="81"/>
      <c r="F21" s="103" t="s">
        <v>40</v>
      </c>
      <c r="G21" s="21"/>
      <c r="H21" s="8">
        <v>6</v>
      </c>
      <c r="I21" s="8"/>
      <c r="J21" s="37"/>
      <c r="K21" s="8"/>
      <c r="L21" s="39">
        <f>SUM(G21:K21)</f>
        <v>6</v>
      </c>
      <c r="M21" s="34"/>
      <c r="N21" s="92"/>
    </row>
    <row r="22" spans="1:16" s="9" customFormat="1" ht="58.5" customHeight="1">
      <c r="A22" s="88"/>
      <c r="B22" s="88"/>
      <c r="C22" s="98"/>
      <c r="D22" s="99" t="s">
        <v>63</v>
      </c>
      <c r="E22" s="100"/>
      <c r="F22" s="103"/>
      <c r="G22" s="21"/>
      <c r="H22" s="65">
        <v>12</v>
      </c>
      <c r="I22" s="65"/>
      <c r="J22" s="66"/>
      <c r="K22" s="65"/>
      <c r="L22" s="67">
        <f>SUM(G22:K22)</f>
        <v>12</v>
      </c>
      <c r="M22" s="40"/>
      <c r="N22" s="92"/>
      <c r="O22" s="16"/>
    </row>
    <row r="23" spans="1:16" s="9" customFormat="1" ht="58.5" customHeight="1" thickBot="1">
      <c r="A23" s="89"/>
      <c r="B23" s="89"/>
      <c r="C23" s="98"/>
      <c r="D23" s="101" t="s">
        <v>56</v>
      </c>
      <c r="E23" s="102"/>
      <c r="F23" s="18" t="s">
        <v>21</v>
      </c>
      <c r="G23" s="70"/>
      <c r="H23" s="73">
        <v>25</v>
      </c>
      <c r="I23" s="71"/>
      <c r="J23" s="71"/>
      <c r="K23" s="71"/>
      <c r="L23" s="72">
        <f>SUM(G23:K23)</f>
        <v>25</v>
      </c>
      <c r="M23" s="49"/>
      <c r="N23" s="93"/>
      <c r="O23" s="16"/>
    </row>
    <row r="24" spans="1:16" s="23" customFormat="1" ht="66" customHeight="1" thickBot="1">
      <c r="A24" s="46" t="s">
        <v>46</v>
      </c>
      <c r="B24" s="46" t="s">
        <v>47</v>
      </c>
      <c r="C24" s="47" t="s">
        <v>48</v>
      </c>
      <c r="D24" s="84" t="s">
        <v>59</v>
      </c>
      <c r="E24" s="85"/>
      <c r="F24" s="69" t="s">
        <v>57</v>
      </c>
      <c r="G24" s="76" t="s">
        <v>64</v>
      </c>
      <c r="H24" s="77"/>
      <c r="I24" s="77"/>
      <c r="J24" s="77"/>
      <c r="K24" s="77"/>
      <c r="L24" s="77"/>
      <c r="M24" s="78"/>
      <c r="N24" s="68" t="s">
        <v>58</v>
      </c>
      <c r="O24" s="48"/>
      <c r="P24" s="48"/>
    </row>
    <row r="25" spans="1:16" ht="48" customHeight="1">
      <c r="A25" s="90" t="s">
        <v>12</v>
      </c>
      <c r="B25" s="91"/>
      <c r="C25" s="91"/>
      <c r="D25" s="91"/>
      <c r="E25" s="91"/>
      <c r="F25" s="91"/>
      <c r="G25" s="41">
        <f>G26-G23</f>
        <v>4</v>
      </c>
      <c r="H25" s="42">
        <f t="shared" ref="H25:L25" si="1">H26-H23</f>
        <v>201</v>
      </c>
      <c r="I25" s="42">
        <f t="shared" si="1"/>
        <v>6</v>
      </c>
      <c r="J25" s="42">
        <f t="shared" si="1"/>
        <v>0</v>
      </c>
      <c r="K25" s="42">
        <f t="shared" si="1"/>
        <v>0</v>
      </c>
      <c r="L25" s="42">
        <f t="shared" si="1"/>
        <v>211</v>
      </c>
      <c r="M25" s="43"/>
    </row>
    <row r="26" spans="1:16" ht="40.049999999999997" customHeight="1" thickBot="1">
      <c r="A26" s="82" t="s">
        <v>11</v>
      </c>
      <c r="B26" s="83"/>
      <c r="C26" s="83"/>
      <c r="D26" s="83"/>
      <c r="E26" s="83"/>
      <c r="F26" s="83"/>
      <c r="G26" s="44">
        <f>SUM(G9:G23)</f>
        <v>4</v>
      </c>
      <c r="H26" s="31">
        <f>SUM(H9:H23)-H22</f>
        <v>226</v>
      </c>
      <c r="I26" s="31">
        <f t="shared" ref="I26:K26" si="2">SUM(I9:I23)</f>
        <v>6</v>
      </c>
      <c r="J26" s="31">
        <f t="shared" si="2"/>
        <v>0</v>
      </c>
      <c r="K26" s="31">
        <f t="shared" si="2"/>
        <v>0</v>
      </c>
      <c r="L26" s="31">
        <f>SUM(L9:L23)-L22</f>
        <v>236</v>
      </c>
      <c r="M26" s="45"/>
    </row>
  </sheetData>
  <mergeCells count="41">
    <mergeCell ref="D8:E8"/>
    <mergeCell ref="D14:E14"/>
    <mergeCell ref="A7:M7"/>
    <mergeCell ref="D11:E11"/>
    <mergeCell ref="B16:B18"/>
    <mergeCell ref="A9:A11"/>
    <mergeCell ref="B9:B11"/>
    <mergeCell ref="B12:B15"/>
    <mergeCell ref="D13:E13"/>
    <mergeCell ref="C9:C10"/>
    <mergeCell ref="D9:E9"/>
    <mergeCell ref="D10:E10"/>
    <mergeCell ref="A12:A18"/>
    <mergeCell ref="D18:E18"/>
    <mergeCell ref="C14:C15"/>
    <mergeCell ref="D15:E15"/>
    <mergeCell ref="N19:N23"/>
    <mergeCell ref="N9:N11"/>
    <mergeCell ref="N12:N18"/>
    <mergeCell ref="C12:C13"/>
    <mergeCell ref="D19:E19"/>
    <mergeCell ref="C21:C23"/>
    <mergeCell ref="D21:E21"/>
    <mergeCell ref="D22:E22"/>
    <mergeCell ref="D23:E23"/>
    <mergeCell ref="F21:F22"/>
    <mergeCell ref="C19:C20"/>
    <mergeCell ref="D20:E20"/>
    <mergeCell ref="C16:C17"/>
    <mergeCell ref="F9:F10"/>
    <mergeCell ref="F16:F17"/>
    <mergeCell ref="D12:E12"/>
    <mergeCell ref="G24:M24"/>
    <mergeCell ref="F12:F13"/>
    <mergeCell ref="D16:E16"/>
    <mergeCell ref="D17:E17"/>
    <mergeCell ref="A26:F26"/>
    <mergeCell ref="D24:E24"/>
    <mergeCell ref="A19:A23"/>
    <mergeCell ref="B19:B23"/>
    <mergeCell ref="A25:F25"/>
  </mergeCells>
  <phoneticPr fontId="2" type="noConversion"/>
  <pageMargins left="0.70866141732283472" right="0.70866141732283472" top="0.74803149606299213" bottom="0.74803149606299213" header="0.31496062992125984" footer="0.31496062992125984"/>
  <pageSetup paperSize="9" scale="27" orientation="landscape" r:id="rId1"/>
  <headerFooter>
    <oddFooter>&amp;R&amp;P /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Présentation</vt:lpstr>
      <vt:lpstr>DIU_Lmi_tps_ESPAGNOL</vt:lpstr>
      <vt:lpstr>DIU_Lmi_tps_ESPAGNOL!Zone_d_impression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ANTIGNY Annie</cp:lastModifiedBy>
  <cp:lastPrinted>2022-06-14T17:58:47Z</cp:lastPrinted>
  <dcterms:created xsi:type="dcterms:W3CDTF">2022-03-24T18:44:59Z</dcterms:created>
  <dcterms:modified xsi:type="dcterms:W3CDTF">2023-04-18T08:41:25Z</dcterms:modified>
</cp:coreProperties>
</file>